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-sv\99_関係団体等\080_京都知恵産業創造の森\03_産学公連携推進部\18_産学公連携研究開発事業\令和7年度\起案\"/>
    </mc:Choice>
  </mc:AlternateContent>
  <xr:revisionPtr revIDLastSave="0" documentId="13_ncr:1_{7626DF7A-8C57-4195-8389-004A0640427B}" xr6:coauthVersionLast="47" xr6:coauthVersionMax="47" xr10:uidLastSave="{00000000-0000-0000-0000-000000000000}"/>
  <bookViews>
    <workbookView xWindow="-110" yWindow="-110" windowWidth="19420" windowHeight="10420" xr2:uid="{621993C2-7C36-433C-8F23-17D794FEF1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57" i="1"/>
  <c r="E51" i="1"/>
  <c r="E47" i="1"/>
  <c r="E43" i="1"/>
  <c r="E40" i="1"/>
  <c r="E37" i="1"/>
  <c r="E34" i="1"/>
  <c r="E31" i="1"/>
  <c r="E28" i="1"/>
  <c r="E24" i="1"/>
  <c r="E20" i="1"/>
  <c r="E16" i="1"/>
  <c r="E52" i="1" l="1"/>
  <c r="E58" i="1"/>
  <c r="E60" i="1" l="1"/>
</calcChain>
</file>

<file path=xl/sharedStrings.xml><?xml version="1.0" encoding="utf-8"?>
<sst xmlns="http://schemas.openxmlformats.org/spreadsheetml/2006/main" count="64" uniqueCount="63">
  <si>
    <t>事項</t>
    <rPh sb="0" eb="2">
      <t>ジコウ</t>
    </rPh>
    <phoneticPr fontId="2"/>
  </si>
  <si>
    <t>補助金</t>
    <rPh sb="0" eb="3">
      <t>ホジョキン</t>
    </rPh>
    <phoneticPr fontId="2"/>
  </si>
  <si>
    <t>○○大学</t>
    <phoneticPr fontId="2"/>
  </si>
  <si>
    <t>〇〇学部　教授　○○　○○</t>
    <phoneticPr fontId="2"/>
  </si>
  <si>
    <t>大学会計</t>
    <rPh sb="0" eb="2">
      <t>ダイガク</t>
    </rPh>
    <rPh sb="2" eb="4">
      <t>カイケイ</t>
    </rPh>
    <phoneticPr fontId="2"/>
  </si>
  <si>
    <t>備考</t>
    <rPh sb="0" eb="2">
      <t>ビコウ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</si>
  <si>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2"/>
  </si>
  <si>
    <t>経費区分</t>
    <rPh sb="0" eb="2">
      <t>ケイヒ</t>
    </rPh>
    <rPh sb="2" eb="4">
      <t>クブン</t>
    </rPh>
    <phoneticPr fontId="3"/>
  </si>
  <si>
    <t>経費項目、発注目的（必要性）、支払先、単価、数量など</t>
    <phoneticPr fontId="3"/>
  </si>
  <si>
    <t>経費区分</t>
    <rPh sb="0" eb="4">
      <t>ケイヒクブン</t>
    </rPh>
    <phoneticPr fontId="2"/>
  </si>
  <si>
    <t>①交通費および宿泊費合計</t>
    <rPh sb="1" eb="4">
      <t>コウツウヒ</t>
    </rPh>
    <rPh sb="7" eb="10">
      <t>シュクハクヒ</t>
    </rPh>
    <rPh sb="10" eb="12">
      <t>ゴウケイ</t>
    </rPh>
    <phoneticPr fontId="3"/>
  </si>
  <si>
    <t>②通信運搬費</t>
    <phoneticPr fontId="2"/>
  </si>
  <si>
    <t>②通信運搬費合計</t>
    <rPh sb="6" eb="8">
      <t>ゴウケイ</t>
    </rPh>
    <phoneticPr fontId="3"/>
  </si>
  <si>
    <t>③謝金</t>
    <phoneticPr fontId="2"/>
  </si>
  <si>
    <t>③謝金合計</t>
    <rPh sb="1" eb="3">
      <t>シャキン</t>
    </rPh>
    <rPh sb="3" eb="5">
      <t>ゴウケイ</t>
    </rPh>
    <phoneticPr fontId="3"/>
  </si>
  <si>
    <t>④人件費</t>
    <phoneticPr fontId="2"/>
  </si>
  <si>
    <t>④人件費合計</t>
    <rPh sb="1" eb="4">
      <t>ジンケンヒ</t>
    </rPh>
    <rPh sb="4" eb="6">
      <t>ゴウケイ</t>
    </rPh>
    <phoneticPr fontId="3"/>
  </si>
  <si>
    <t>⑤会議費</t>
    <phoneticPr fontId="2"/>
  </si>
  <si>
    <t>⑤会議費合計</t>
    <rPh sb="1" eb="4">
      <t>カイギヒ</t>
    </rPh>
    <rPh sb="4" eb="6">
      <t>ゴウケイ</t>
    </rPh>
    <phoneticPr fontId="3"/>
  </si>
  <si>
    <t>⑥印刷費</t>
    <rPh sb="1" eb="3">
      <t>インサツ</t>
    </rPh>
    <rPh sb="3" eb="4">
      <t>ヒ</t>
    </rPh>
    <phoneticPr fontId="2"/>
  </si>
  <si>
    <t>⑥印刷費合計</t>
    <rPh sb="1" eb="3">
      <t>インサツ</t>
    </rPh>
    <rPh sb="4" eb="6">
      <t>ゴウケイ</t>
    </rPh>
    <phoneticPr fontId="3"/>
  </si>
  <si>
    <t>⑦資料費</t>
    <rPh sb="1" eb="3">
      <t>シリョウ</t>
    </rPh>
    <rPh sb="3" eb="4">
      <t>ヒ</t>
    </rPh>
    <phoneticPr fontId="2"/>
  </si>
  <si>
    <t>⑦資料費合計</t>
    <rPh sb="1" eb="3">
      <t>シリョウ</t>
    </rPh>
    <rPh sb="3" eb="4">
      <t>ヒ</t>
    </rPh>
    <rPh sb="4" eb="6">
      <t>ゴウケイ</t>
    </rPh>
    <phoneticPr fontId="3"/>
  </si>
  <si>
    <t>⑧備品購入費</t>
    <phoneticPr fontId="2"/>
  </si>
  <si>
    <t>⑧備品購入費</t>
    <phoneticPr fontId="3"/>
  </si>
  <si>
    <t>⑨消耗品費</t>
    <phoneticPr fontId="2"/>
  </si>
  <si>
    <t>⑨消耗品費合計</t>
    <rPh sb="1" eb="4">
      <t>ショウモウヒン</t>
    </rPh>
    <rPh sb="4" eb="5">
      <t>ヒ</t>
    </rPh>
    <rPh sb="5" eb="7">
      <t>ゴウケイ</t>
    </rPh>
    <phoneticPr fontId="3"/>
  </si>
  <si>
    <t>⑩外部委託費</t>
    <rPh sb="1" eb="3">
      <t>ガイブ</t>
    </rPh>
    <rPh sb="3" eb="5">
      <t>イタク</t>
    </rPh>
    <rPh sb="5" eb="6">
      <t>ヒ</t>
    </rPh>
    <phoneticPr fontId="2"/>
  </si>
  <si>
    <t>⑩外部委託費合計</t>
    <rPh sb="6" eb="8">
      <t>ゴウケイ</t>
    </rPh>
    <phoneticPr fontId="3"/>
  </si>
  <si>
    <t>⑪その他</t>
    <phoneticPr fontId="2"/>
  </si>
  <si>
    <t>⑪その他合計</t>
    <rPh sb="3" eb="4">
      <t>タ</t>
    </rPh>
    <rPh sb="4" eb="6">
      <t>ゴウケイ</t>
    </rPh>
    <phoneticPr fontId="3"/>
  </si>
  <si>
    <t>金額（税込）</t>
    <rPh sb="0" eb="2">
      <t>キンガク</t>
    </rPh>
    <rPh sb="3" eb="4">
      <t>ゼイ</t>
    </rPh>
    <rPh sb="4" eb="5">
      <t>コ</t>
    </rPh>
    <phoneticPr fontId="3"/>
  </si>
  <si>
    <t>（例）東京～京都　３名×往復×２回</t>
    <rPh sb="1" eb="2">
      <t>レイ</t>
    </rPh>
    <phoneticPr fontId="2"/>
  </si>
  <si>
    <t>連携先の研究設備を利用しての実験</t>
    <phoneticPr fontId="2"/>
  </si>
  <si>
    <t>（例）サンプル発送</t>
    <rPh sb="1" eb="2">
      <t>レイ</t>
    </rPh>
    <phoneticPr fontId="2"/>
  </si>
  <si>
    <t>連携先での分析のためのサンプル発送</t>
    <phoneticPr fontId="2"/>
  </si>
  <si>
    <t>（例）○○への指導依頼</t>
    <rPh sb="1" eb="2">
      <t>レイ</t>
    </rPh>
    <phoneticPr fontId="2"/>
  </si>
  <si>
    <t>〇〇技術に関する指導</t>
    <phoneticPr fontId="2"/>
  </si>
  <si>
    <t>【収入の部】</t>
    <rPh sb="1" eb="3">
      <t>シュウニュウ</t>
    </rPh>
    <rPh sb="4" eb="5">
      <t>ブ</t>
    </rPh>
    <phoneticPr fontId="2"/>
  </si>
  <si>
    <t>（例）学生５名　５時間×５回</t>
    <rPh sb="1" eb="2">
      <t>レイ</t>
    </rPh>
    <phoneticPr fontId="2"/>
  </si>
  <si>
    <t>調査データ・資料整理、集計作業</t>
    <phoneticPr fontId="2"/>
  </si>
  <si>
    <t>（例）○○会社への実験委託</t>
    <rPh sb="1" eb="2">
      <t>レイ</t>
    </rPh>
    <rPh sb="5" eb="7">
      <t>ガイシャ</t>
    </rPh>
    <rPh sb="9" eb="11">
      <t>ジッケン</t>
    </rPh>
    <rPh sb="11" eb="13">
      <t>イタク</t>
    </rPh>
    <phoneticPr fontId="2"/>
  </si>
  <si>
    <t>モデル動物実験の委託</t>
    <phoneticPr fontId="2"/>
  </si>
  <si>
    <t>（例）通訳・翻訳料</t>
    <rPh sb="1" eb="2">
      <t>レイ</t>
    </rPh>
    <rPh sb="3" eb="5">
      <t>ツウヤク</t>
    </rPh>
    <rPh sb="6" eb="8">
      <t>ホンヤク</t>
    </rPh>
    <rPh sb="8" eb="9">
      <t>リョウ</t>
    </rPh>
    <phoneticPr fontId="2"/>
  </si>
  <si>
    <t>海外論文投稿準備</t>
    <phoneticPr fontId="2"/>
  </si>
  <si>
    <t xml:space="preserve">⑫大学事務費
</t>
    <rPh sb="1" eb="3">
      <t>ダイガク</t>
    </rPh>
    <rPh sb="3" eb="6">
      <t>ジムヒ</t>
    </rPh>
    <phoneticPr fontId="2"/>
  </si>
  <si>
    <t>⑫大学事務費</t>
    <phoneticPr fontId="3"/>
  </si>
  <si>
    <t>①交通費・宿泊費</t>
    <rPh sb="1" eb="4">
      <t>コウツウヒ</t>
    </rPh>
    <rPh sb="5" eb="8">
      <t>シュクハクヒ</t>
    </rPh>
    <phoneticPr fontId="2"/>
  </si>
  <si>
    <t>【支出の部】</t>
  </si>
  <si>
    <t>収入合計</t>
    <rPh sb="0" eb="2">
      <t>シュウニュウ</t>
    </rPh>
    <rPh sb="2" eb="4">
      <t>ゴウケイ</t>
    </rPh>
    <phoneticPr fontId="2"/>
  </si>
  <si>
    <t>補助対象経費（A)</t>
    <rPh sb="0" eb="4">
      <t>ホジョタイショウ</t>
    </rPh>
    <rPh sb="4" eb="6">
      <t>ケイヒ</t>
    </rPh>
    <rPh sb="5" eb="6">
      <t>ヒ</t>
    </rPh>
    <phoneticPr fontId="3"/>
  </si>
  <si>
    <t>補助対象経費(A)</t>
    <rPh sb="0" eb="2">
      <t>ホジョ</t>
    </rPh>
    <rPh sb="2" eb="4">
      <t>タイショウ</t>
    </rPh>
    <rPh sb="4" eb="6">
      <t>ケイヒ</t>
    </rPh>
    <phoneticPr fontId="3"/>
  </si>
  <si>
    <t>支出合計　（A+B)　</t>
    <rPh sb="0" eb="2">
      <t>シシュツ</t>
    </rPh>
    <rPh sb="2" eb="4">
      <t>ゴウケイ</t>
    </rPh>
    <phoneticPr fontId="3"/>
  </si>
  <si>
    <t>大学事務費</t>
    <rPh sb="0" eb="5">
      <t>ダイガクジムヒ</t>
    </rPh>
    <phoneticPr fontId="2"/>
  </si>
  <si>
    <t>大学の予算管理費</t>
    <rPh sb="0" eb="2">
      <t>ダイガク</t>
    </rPh>
    <rPh sb="3" eb="8">
      <t>ヨサンカンリヒ</t>
    </rPh>
    <phoneticPr fontId="2"/>
  </si>
  <si>
    <t>一般社団法人 京都知恵産業創造の森
令和７年度産学公連携共同研究開発事業 補助金</t>
    <rPh sb="23" eb="30">
      <t>サンガクコウレンケイキョウドウ</t>
    </rPh>
    <rPh sb="30" eb="32">
      <t>ケンキュウ</t>
    </rPh>
    <rPh sb="32" eb="34">
      <t>カイハツ</t>
    </rPh>
    <rPh sb="34" eb="36">
      <t>ジギョウ</t>
    </rPh>
    <phoneticPr fontId="2"/>
  </si>
  <si>
    <t>研究室活動費</t>
    <rPh sb="3" eb="6">
      <t>カツドウヒ</t>
    </rPh>
    <phoneticPr fontId="2"/>
  </si>
  <si>
    <t>一般管理費(B)</t>
    <rPh sb="0" eb="4">
      <t>イッパンカンリ</t>
    </rPh>
    <rPh sb="4" eb="5">
      <t>ヒ</t>
    </rPh>
    <rPh sb="5" eb="6">
      <t>ケイヒ</t>
    </rPh>
    <phoneticPr fontId="3"/>
  </si>
  <si>
    <t>※（A）の10％または10万円の低い方の金額を上限とする。</t>
    <phoneticPr fontId="2"/>
  </si>
  <si>
    <t>一般管理費（大学事務費）含む</t>
    <rPh sb="0" eb="5">
      <t>イッパンカンリヒ</t>
    </rPh>
    <rPh sb="6" eb="11">
      <t>ダイガクジムヒ</t>
    </rPh>
    <rPh sb="12" eb="13">
      <t>フク</t>
    </rPh>
    <phoneticPr fontId="2"/>
  </si>
  <si>
    <t>一般管理費（B）</t>
    <rPh sb="0" eb="2">
      <t>イッパン</t>
    </rPh>
    <rPh sb="2" eb="5">
      <t>カンリヒ</t>
    </rPh>
    <phoneticPr fontId="3"/>
  </si>
  <si>
    <t>事業（プロジェクト）の収支予算書</t>
    <rPh sb="13" eb="15">
      <t>ヨサン</t>
    </rPh>
    <rPh sb="15" eb="16">
      <t>ショ</t>
    </rPh>
    <phoneticPr fontId="2"/>
  </si>
  <si>
    <t>第１号様式　別紙２</t>
    <rPh sb="0" eb="1">
      <t>ダイ</t>
    </rPh>
    <rPh sb="2" eb="5">
      <t>ゴウヨウシキ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</si>
</sst>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i/>
      <sz val="11"/>
      <color rgb="FF0070C0"/>
      <name val="游ゴシック"/>
      <family val="3"/>
      <charset val="128"/>
    </font>
    <font>
      <i/>
      <sz val="11"/>
      <color rgb="FF0070C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i/>
      <sz val="11"/>
      <color rgb="FF00B0F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6" fontId="4" fillId="0" borderId="0" xfId="1" applyFont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76" fontId="6" fillId="0" borderId="33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41" fontId="4" fillId="0" borderId="14" xfId="0" applyNumberFormat="1" applyFont="1" applyBorder="1">
      <alignment vertical="center"/>
    </xf>
    <xf numFmtId="0" fontId="4" fillId="2" borderId="15" xfId="0" applyFont="1" applyFill="1" applyBorder="1">
      <alignment vertical="center"/>
    </xf>
    <xf numFmtId="41" fontId="4" fillId="2" borderId="17" xfId="0" applyNumberFormat="1" applyFont="1" applyFill="1" applyBorder="1" applyAlignment="1">
      <alignment horizontal="left" vertical="center" indent="1"/>
    </xf>
    <xf numFmtId="0" fontId="4" fillId="2" borderId="9" xfId="0" applyFont="1" applyFill="1" applyBorder="1">
      <alignment vertical="center"/>
    </xf>
    <xf numFmtId="0" fontId="8" fillId="0" borderId="18" xfId="0" applyFont="1" applyBorder="1">
      <alignment vertical="center"/>
    </xf>
    <xf numFmtId="41" fontId="4" fillId="0" borderId="20" xfId="0" applyNumberFormat="1" applyFont="1" applyBorder="1">
      <alignment vertical="center"/>
    </xf>
    <xf numFmtId="0" fontId="8" fillId="0" borderId="22" xfId="0" quotePrefix="1" applyFont="1" applyBorder="1">
      <alignment vertical="center"/>
    </xf>
    <xf numFmtId="0" fontId="8" fillId="0" borderId="1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2" borderId="15" xfId="0" applyFont="1" applyFill="1" applyBorder="1">
      <alignment vertical="center"/>
    </xf>
    <xf numFmtId="0" fontId="4" fillId="0" borderId="18" xfId="0" applyFont="1" applyBorder="1">
      <alignment vertical="center"/>
    </xf>
    <xf numFmtId="0" fontId="4" fillId="0" borderId="23" xfId="0" applyFont="1" applyBorder="1">
      <alignment vertical="center"/>
    </xf>
    <xf numFmtId="0" fontId="4" fillId="2" borderId="26" xfId="0" applyFont="1" applyFill="1" applyBorder="1">
      <alignment vertical="center"/>
    </xf>
    <xf numFmtId="41" fontId="4" fillId="2" borderId="28" xfId="0" applyNumberFormat="1" applyFont="1" applyFill="1" applyBorder="1" applyAlignment="1">
      <alignment horizontal="left" vertical="center" indent="1"/>
    </xf>
    <xf numFmtId="38" fontId="4" fillId="0" borderId="37" xfId="2" applyFont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38" fontId="4" fillId="0" borderId="0" xfId="2" applyFont="1" applyBorder="1" applyAlignment="1">
      <alignment horizontal="right" vertical="center"/>
    </xf>
    <xf numFmtId="0" fontId="13" fillId="0" borderId="10" xfId="0" applyFont="1" applyBorder="1">
      <alignment vertical="center"/>
    </xf>
    <xf numFmtId="0" fontId="10" fillId="2" borderId="26" xfId="0" applyFont="1" applyFill="1" applyBorder="1">
      <alignment vertical="center"/>
    </xf>
    <xf numFmtId="0" fontId="5" fillId="0" borderId="0" xfId="0" applyFont="1" applyAlignment="1">
      <alignment horizontal="center" vertical="center" wrapText="1" shrinkToFit="1"/>
    </xf>
    <xf numFmtId="0" fontId="9" fillId="0" borderId="10" xfId="0" applyFont="1" applyBorder="1">
      <alignment vertical="center"/>
    </xf>
    <xf numFmtId="0" fontId="9" fillId="0" borderId="21" xfId="0" applyFont="1" applyBorder="1" applyAlignment="1">
      <alignment vertical="center" wrapText="1"/>
    </xf>
    <xf numFmtId="0" fontId="9" fillId="0" borderId="18" xfId="0" applyFont="1" applyBorder="1">
      <alignment vertical="center"/>
    </xf>
    <xf numFmtId="0" fontId="9" fillId="0" borderId="19" xfId="0" applyFont="1" applyBorder="1" applyAlignment="1">
      <alignment vertical="center" wrapText="1"/>
    </xf>
    <xf numFmtId="0" fontId="9" fillId="0" borderId="19" xfId="0" applyFont="1" applyBorder="1">
      <alignment vertical="center"/>
    </xf>
    <xf numFmtId="0" fontId="11" fillId="0" borderId="0" xfId="0" quotePrefix="1" applyFont="1">
      <alignment vertical="center"/>
    </xf>
    <xf numFmtId="38" fontId="5" fillId="3" borderId="3" xfId="2" applyFont="1" applyFill="1" applyBorder="1" applyAlignment="1">
      <alignment horizontal="right" vertical="center"/>
    </xf>
    <xf numFmtId="6" fontId="4" fillId="3" borderId="37" xfId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wrapText="1"/>
    </xf>
    <xf numFmtId="6" fontId="17" fillId="0" borderId="34" xfId="1" applyFont="1" applyBorder="1" applyAlignment="1">
      <alignment vertical="center" wrapText="1"/>
    </xf>
    <xf numFmtId="0" fontId="17" fillId="0" borderId="5" xfId="0" applyFont="1" applyBorder="1">
      <alignment vertical="center"/>
    </xf>
    <xf numFmtId="41" fontId="17" fillId="0" borderId="7" xfId="0" applyNumberFormat="1" applyFont="1" applyBorder="1">
      <alignment vertical="center"/>
    </xf>
    <xf numFmtId="0" fontId="17" fillId="0" borderId="38" xfId="0" applyFont="1" applyBorder="1">
      <alignment vertical="center"/>
    </xf>
    <xf numFmtId="41" fontId="17" fillId="0" borderId="20" xfId="0" applyNumberFormat="1" applyFont="1" applyBorder="1">
      <alignment vertical="center"/>
    </xf>
    <xf numFmtId="41" fontId="17" fillId="0" borderId="11" xfId="0" applyNumberFormat="1" applyFont="1" applyBorder="1">
      <alignment vertical="center"/>
    </xf>
    <xf numFmtId="0" fontId="5" fillId="0" borderId="40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10" fillId="2" borderId="27" xfId="0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7" fillId="0" borderId="8" xfId="0" applyFont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1" fillId="0" borderId="39" xfId="0" quotePrefix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15" fillId="3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textRotation="255" wrapText="1" shrinkToFit="1"/>
    </xf>
    <xf numFmtId="0" fontId="12" fillId="0" borderId="8" xfId="0" applyFont="1" applyBorder="1" applyAlignment="1">
      <alignment horizontal="center" vertical="center" textRotation="255" wrapText="1" shrinkToFit="1"/>
    </xf>
    <xf numFmtId="0" fontId="10" fillId="2" borderId="25" xfId="0" applyFont="1" applyFill="1" applyBorder="1" applyAlignment="1">
      <alignment horizontal="left" vertical="top" wrapText="1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7F40-E016-46C0-B23B-1A294F0789C4}">
  <sheetPr>
    <pageSetUpPr fitToPage="1"/>
  </sheetPr>
  <dimension ref="A1:E60"/>
  <sheetViews>
    <sheetView tabSelected="1" zoomScaleNormal="100" zoomScaleSheetLayoutView="145" workbookViewId="0">
      <selection activeCell="B4" sqref="B4:E4"/>
    </sheetView>
  </sheetViews>
  <sheetFormatPr defaultColWidth="8.75" defaultRowHeight="18" x14ac:dyDescent="0.55000000000000004"/>
  <cols>
    <col min="1" max="1" width="5.25" style="2" customWidth="1"/>
    <col min="2" max="2" width="15.4140625" style="2" customWidth="1"/>
    <col min="3" max="3" width="42.58203125" style="2" customWidth="1"/>
    <col min="4" max="4" width="46.83203125" style="2" customWidth="1"/>
    <col min="5" max="5" width="12.25" style="3" customWidth="1"/>
    <col min="6" max="16384" width="8.75" style="2"/>
  </cols>
  <sheetData>
    <row r="1" spans="1:5" x14ac:dyDescent="0.55000000000000004">
      <c r="A1" s="1" t="s">
        <v>62</v>
      </c>
      <c r="E1" s="2"/>
    </row>
    <row r="2" spans="1:5" ht="20" x14ac:dyDescent="0.55000000000000004">
      <c r="B2" s="63" t="s">
        <v>61</v>
      </c>
      <c r="C2" s="63"/>
      <c r="D2" s="63"/>
      <c r="E2" s="63"/>
    </row>
    <row r="3" spans="1:5" x14ac:dyDescent="0.55000000000000004">
      <c r="B3" s="55" t="s">
        <v>2</v>
      </c>
      <c r="C3" s="55"/>
      <c r="D3" s="55"/>
      <c r="E3" s="55"/>
    </row>
    <row r="4" spans="1:5" x14ac:dyDescent="0.55000000000000004">
      <c r="B4" s="55" t="s">
        <v>3</v>
      </c>
      <c r="C4" s="55"/>
      <c r="D4" s="55"/>
      <c r="E4" s="55"/>
    </row>
    <row r="5" spans="1:5" ht="23" thickBot="1" x14ac:dyDescent="0.6">
      <c r="A5" s="42" t="s">
        <v>38</v>
      </c>
    </row>
    <row r="6" spans="1:5" x14ac:dyDescent="0.55000000000000004">
      <c r="A6" s="77" t="s">
        <v>9</v>
      </c>
      <c r="B6" s="78"/>
      <c r="C6" s="4" t="s">
        <v>0</v>
      </c>
      <c r="D6" s="4" t="s">
        <v>5</v>
      </c>
      <c r="E6" s="5" t="s">
        <v>31</v>
      </c>
    </row>
    <row r="7" spans="1:5" ht="36" x14ac:dyDescent="0.55000000000000004">
      <c r="A7" s="67" t="s">
        <v>1</v>
      </c>
      <c r="B7" s="68"/>
      <c r="C7" s="43" t="s">
        <v>55</v>
      </c>
      <c r="D7" s="43" t="s">
        <v>59</v>
      </c>
      <c r="E7" s="44">
        <v>1100000</v>
      </c>
    </row>
    <row r="8" spans="1:5" x14ac:dyDescent="0.55000000000000004">
      <c r="A8" s="69" t="s">
        <v>4</v>
      </c>
      <c r="B8" s="70"/>
      <c r="C8" s="43" t="s">
        <v>56</v>
      </c>
      <c r="D8" s="43"/>
      <c r="E8" s="44">
        <v>50000</v>
      </c>
    </row>
    <row r="9" spans="1:5" ht="18.5" thickBot="1" x14ac:dyDescent="0.6">
      <c r="A9" s="71" t="s">
        <v>49</v>
      </c>
      <c r="B9" s="72"/>
      <c r="C9" s="72"/>
      <c r="D9" s="73"/>
      <c r="E9" s="41">
        <f>SUM(E7:E8)</f>
        <v>1150000</v>
      </c>
    </row>
    <row r="11" spans="1:5" ht="23" thickBot="1" x14ac:dyDescent="0.6">
      <c r="A11" s="42" t="s">
        <v>48</v>
      </c>
      <c r="B11" s="39"/>
      <c r="C11" s="64" t="s">
        <v>6</v>
      </c>
      <c r="D11" s="64"/>
      <c r="E11" s="64"/>
    </row>
    <row r="12" spans="1:5" x14ac:dyDescent="0.55000000000000004">
      <c r="A12" s="65" t="s">
        <v>7</v>
      </c>
      <c r="B12" s="66"/>
      <c r="C12" s="66" t="s">
        <v>8</v>
      </c>
      <c r="D12" s="66"/>
      <c r="E12" s="5" t="s">
        <v>31</v>
      </c>
    </row>
    <row r="13" spans="1:5" x14ac:dyDescent="0.55000000000000004">
      <c r="A13" s="56" t="s">
        <v>50</v>
      </c>
      <c r="B13" s="81" t="s">
        <v>47</v>
      </c>
      <c r="C13" s="34" t="s">
        <v>32</v>
      </c>
      <c r="D13" s="35" t="s">
        <v>33</v>
      </c>
      <c r="E13" s="49">
        <v>160000</v>
      </c>
    </row>
    <row r="14" spans="1:5" x14ac:dyDescent="0.55000000000000004">
      <c r="A14" s="56"/>
      <c r="B14" s="81"/>
      <c r="C14" s="7"/>
      <c r="D14" s="8"/>
      <c r="E14" s="6"/>
    </row>
    <row r="15" spans="1:5" x14ac:dyDescent="0.55000000000000004">
      <c r="A15" s="56"/>
      <c r="B15" s="81"/>
      <c r="C15" s="9"/>
      <c r="D15" s="10"/>
      <c r="E15" s="11"/>
    </row>
    <row r="16" spans="1:5" x14ac:dyDescent="0.55000000000000004">
      <c r="A16" s="56"/>
      <c r="B16" s="12"/>
      <c r="C16" s="57" t="s">
        <v>10</v>
      </c>
      <c r="D16" s="57"/>
      <c r="E16" s="13">
        <f>SUM(E13:E15)</f>
        <v>160000</v>
      </c>
    </row>
    <row r="17" spans="1:5" x14ac:dyDescent="0.55000000000000004">
      <c r="A17" s="56"/>
      <c r="B17" s="14" t="s">
        <v>11</v>
      </c>
      <c r="C17" s="36" t="s">
        <v>34</v>
      </c>
      <c r="D17" s="37" t="s">
        <v>35</v>
      </c>
      <c r="E17" s="48">
        <v>40000</v>
      </c>
    </row>
    <row r="18" spans="1:5" x14ac:dyDescent="0.55000000000000004">
      <c r="A18" s="56"/>
      <c r="B18" s="58"/>
      <c r="C18" s="7"/>
      <c r="D18" s="8"/>
      <c r="E18" s="6"/>
    </row>
    <row r="19" spans="1:5" x14ac:dyDescent="0.55000000000000004">
      <c r="A19" s="56"/>
      <c r="B19" s="58"/>
      <c r="C19" s="9"/>
      <c r="D19" s="17"/>
      <c r="E19" s="11"/>
    </row>
    <row r="20" spans="1:5" x14ac:dyDescent="0.55000000000000004">
      <c r="A20" s="56"/>
      <c r="B20" s="12"/>
      <c r="C20" s="57" t="s">
        <v>12</v>
      </c>
      <c r="D20" s="57"/>
      <c r="E20" s="13">
        <f>SUM(E17:E19)</f>
        <v>40000</v>
      </c>
    </row>
    <row r="21" spans="1:5" ht="18" customHeight="1" x14ac:dyDescent="0.55000000000000004">
      <c r="A21" s="56"/>
      <c r="B21" s="59" t="s">
        <v>13</v>
      </c>
      <c r="C21" s="36" t="s">
        <v>36</v>
      </c>
      <c r="D21" s="38" t="s">
        <v>37</v>
      </c>
      <c r="E21" s="48">
        <v>250000</v>
      </c>
    </row>
    <row r="22" spans="1:5" x14ac:dyDescent="0.55000000000000004">
      <c r="A22" s="56"/>
      <c r="B22" s="60"/>
      <c r="C22" s="7"/>
      <c r="D22" s="8"/>
      <c r="E22" s="6"/>
    </row>
    <row r="23" spans="1:5" x14ac:dyDescent="0.55000000000000004">
      <c r="A23" s="56"/>
      <c r="B23" s="60"/>
      <c r="C23" s="9"/>
      <c r="D23" s="10"/>
      <c r="E23" s="11"/>
    </row>
    <row r="24" spans="1:5" x14ac:dyDescent="0.55000000000000004">
      <c r="A24" s="56"/>
      <c r="B24" s="12"/>
      <c r="C24" s="57" t="s">
        <v>14</v>
      </c>
      <c r="D24" s="57"/>
      <c r="E24" s="13">
        <f>SUM(E21:E23)</f>
        <v>250000</v>
      </c>
    </row>
    <row r="25" spans="1:5" x14ac:dyDescent="0.55000000000000004">
      <c r="A25" s="56"/>
      <c r="B25" s="61" t="s">
        <v>15</v>
      </c>
      <c r="C25" s="36" t="s">
        <v>39</v>
      </c>
      <c r="D25" s="37" t="s">
        <v>40</v>
      </c>
      <c r="E25" s="48">
        <v>200000</v>
      </c>
    </row>
    <row r="26" spans="1:5" x14ac:dyDescent="0.55000000000000004">
      <c r="A26" s="56"/>
      <c r="B26" s="62"/>
      <c r="C26" s="19"/>
      <c r="D26" s="20"/>
      <c r="E26" s="6"/>
    </row>
    <row r="27" spans="1:5" x14ac:dyDescent="0.55000000000000004">
      <c r="A27" s="56"/>
      <c r="B27" s="62"/>
      <c r="C27" s="21"/>
      <c r="D27" s="22"/>
      <c r="E27" s="11"/>
    </row>
    <row r="28" spans="1:5" x14ac:dyDescent="0.55000000000000004">
      <c r="A28" s="56"/>
      <c r="B28" s="23"/>
      <c r="C28" s="54" t="s">
        <v>16</v>
      </c>
      <c r="D28" s="54"/>
      <c r="E28" s="13">
        <f>SUM(E25:E27)</f>
        <v>200000</v>
      </c>
    </row>
    <row r="29" spans="1:5" x14ac:dyDescent="0.55000000000000004">
      <c r="A29" s="56"/>
      <c r="B29" s="59" t="s">
        <v>17</v>
      </c>
      <c r="C29" s="24"/>
      <c r="D29" s="25"/>
      <c r="E29" s="16"/>
    </row>
    <row r="30" spans="1:5" x14ac:dyDescent="0.55000000000000004">
      <c r="A30" s="56"/>
      <c r="B30" s="60"/>
      <c r="C30" s="9"/>
      <c r="D30" s="10"/>
      <c r="E30" s="11"/>
    </row>
    <row r="31" spans="1:5" x14ac:dyDescent="0.55000000000000004">
      <c r="A31" s="56"/>
      <c r="B31" s="12"/>
      <c r="C31" s="57" t="s">
        <v>18</v>
      </c>
      <c r="D31" s="57"/>
      <c r="E31" s="13">
        <f>SUM(E29:E30)</f>
        <v>0</v>
      </c>
    </row>
    <row r="32" spans="1:5" x14ac:dyDescent="0.55000000000000004">
      <c r="A32" s="56"/>
      <c r="B32" s="59" t="s">
        <v>19</v>
      </c>
      <c r="C32" s="24"/>
      <c r="D32" s="25"/>
      <c r="E32" s="16"/>
    </row>
    <row r="33" spans="1:5" x14ac:dyDescent="0.55000000000000004">
      <c r="A33" s="56"/>
      <c r="B33" s="60"/>
      <c r="C33" s="9"/>
      <c r="D33" s="10"/>
      <c r="E33" s="11"/>
    </row>
    <row r="34" spans="1:5" x14ac:dyDescent="0.55000000000000004">
      <c r="A34" s="56"/>
      <c r="B34" s="12"/>
      <c r="C34" s="57" t="s">
        <v>20</v>
      </c>
      <c r="D34" s="57"/>
      <c r="E34" s="13">
        <f>SUM(E32:E33)</f>
        <v>0</v>
      </c>
    </row>
    <row r="35" spans="1:5" ht="18" customHeight="1" x14ac:dyDescent="0.55000000000000004">
      <c r="A35" s="56"/>
      <c r="B35" s="59" t="s">
        <v>21</v>
      </c>
      <c r="C35" s="15"/>
      <c r="D35" s="18"/>
      <c r="E35" s="16"/>
    </row>
    <row r="36" spans="1:5" x14ac:dyDescent="0.55000000000000004">
      <c r="A36" s="56"/>
      <c r="B36" s="60"/>
      <c r="C36" s="9"/>
      <c r="D36" s="10"/>
      <c r="E36" s="11"/>
    </row>
    <row r="37" spans="1:5" x14ac:dyDescent="0.55000000000000004">
      <c r="A37" s="56"/>
      <c r="B37" s="12"/>
      <c r="C37" s="57" t="s">
        <v>22</v>
      </c>
      <c r="D37" s="57"/>
      <c r="E37" s="13">
        <f>SUM(E35:E36)</f>
        <v>0</v>
      </c>
    </row>
    <row r="38" spans="1:5" x14ac:dyDescent="0.55000000000000004">
      <c r="A38" s="56"/>
      <c r="B38" s="61" t="s">
        <v>23</v>
      </c>
      <c r="C38" s="36"/>
      <c r="D38" s="37"/>
      <c r="E38" s="16"/>
    </row>
    <row r="39" spans="1:5" x14ac:dyDescent="0.55000000000000004">
      <c r="A39" s="56"/>
      <c r="B39" s="62"/>
      <c r="C39" s="21"/>
      <c r="D39" s="22"/>
      <c r="E39" s="11"/>
    </row>
    <row r="40" spans="1:5" x14ac:dyDescent="0.55000000000000004">
      <c r="A40" s="56"/>
      <c r="B40" s="23"/>
      <c r="C40" s="54" t="s">
        <v>24</v>
      </c>
      <c r="D40" s="54"/>
      <c r="E40" s="13">
        <f>SUM(E38:E39)</f>
        <v>0</v>
      </c>
    </row>
    <row r="41" spans="1:5" x14ac:dyDescent="0.55000000000000004">
      <c r="A41" s="56"/>
      <c r="B41" s="59" t="s">
        <v>25</v>
      </c>
      <c r="C41" s="36"/>
      <c r="D41" s="37"/>
      <c r="E41" s="16"/>
    </row>
    <row r="42" spans="1:5" x14ac:dyDescent="0.55000000000000004">
      <c r="A42" s="56"/>
      <c r="B42" s="60"/>
      <c r="C42" s="9"/>
      <c r="D42" s="10"/>
      <c r="E42" s="11"/>
    </row>
    <row r="43" spans="1:5" x14ac:dyDescent="0.55000000000000004">
      <c r="A43" s="56"/>
      <c r="B43" s="12"/>
      <c r="C43" s="57" t="s">
        <v>26</v>
      </c>
      <c r="D43" s="57"/>
      <c r="E43" s="13">
        <f>SUM(E41:E42)</f>
        <v>0</v>
      </c>
    </row>
    <row r="44" spans="1:5" x14ac:dyDescent="0.55000000000000004">
      <c r="A44" s="56"/>
      <c r="B44" s="59" t="s">
        <v>27</v>
      </c>
      <c r="C44" s="36" t="s">
        <v>41</v>
      </c>
      <c r="D44" s="37" t="s">
        <v>42</v>
      </c>
      <c r="E44" s="48">
        <v>300000</v>
      </c>
    </row>
    <row r="45" spans="1:5" x14ac:dyDescent="0.55000000000000004">
      <c r="A45" s="56"/>
      <c r="B45" s="60"/>
      <c r="C45" s="7"/>
      <c r="D45" s="8"/>
      <c r="E45" s="6"/>
    </row>
    <row r="46" spans="1:5" x14ac:dyDescent="0.55000000000000004">
      <c r="A46" s="56"/>
      <c r="B46" s="60"/>
      <c r="C46" s="9"/>
      <c r="D46" s="10"/>
      <c r="E46" s="11"/>
    </row>
    <row r="47" spans="1:5" x14ac:dyDescent="0.55000000000000004">
      <c r="A47" s="56"/>
      <c r="B47" s="12"/>
      <c r="C47" s="57" t="s">
        <v>28</v>
      </c>
      <c r="D47" s="57"/>
      <c r="E47" s="13">
        <f>SUM(E44:E46)</f>
        <v>300000</v>
      </c>
    </row>
    <row r="48" spans="1:5" x14ac:dyDescent="0.55000000000000004">
      <c r="A48" s="56"/>
      <c r="B48" s="59" t="s">
        <v>29</v>
      </c>
      <c r="C48" s="36" t="s">
        <v>43</v>
      </c>
      <c r="D48" s="37" t="s">
        <v>44</v>
      </c>
      <c r="E48" s="48">
        <v>100000</v>
      </c>
    </row>
    <row r="49" spans="1:5" x14ac:dyDescent="0.55000000000000004">
      <c r="A49" s="56"/>
      <c r="B49" s="60"/>
      <c r="C49" s="7"/>
      <c r="D49" s="8"/>
      <c r="E49" s="6"/>
    </row>
    <row r="50" spans="1:5" x14ac:dyDescent="0.55000000000000004">
      <c r="A50" s="56"/>
      <c r="B50" s="60"/>
      <c r="C50" s="9"/>
      <c r="D50" s="10"/>
      <c r="E50" s="11"/>
    </row>
    <row r="51" spans="1:5" x14ac:dyDescent="0.55000000000000004">
      <c r="A51" s="56"/>
      <c r="B51" s="26"/>
      <c r="C51" s="53" t="s">
        <v>30</v>
      </c>
      <c r="D51" s="53"/>
      <c r="E51" s="27">
        <f>SUM(E48:E50)</f>
        <v>100000</v>
      </c>
    </row>
    <row r="52" spans="1:5" ht="18.5" thickBot="1" x14ac:dyDescent="0.6">
      <c r="A52" s="79" t="s">
        <v>51</v>
      </c>
      <c r="B52" s="80"/>
      <c r="C52" s="80"/>
      <c r="D52" s="80"/>
      <c r="E52" s="28">
        <f>SUM(E51,E47,E43,E40,E37,E20,E16,E24,E28,E31,E34)</f>
        <v>1050000</v>
      </c>
    </row>
    <row r="53" spans="1:5" ht="18.5" thickBot="1" x14ac:dyDescent="0.6">
      <c r="B53" s="29"/>
      <c r="C53" s="29"/>
      <c r="D53" s="29"/>
      <c r="E53" s="30"/>
    </row>
    <row r="54" spans="1:5" x14ac:dyDescent="0.55000000000000004">
      <c r="A54" s="82" t="s">
        <v>57</v>
      </c>
      <c r="B54" s="84" t="s">
        <v>45</v>
      </c>
      <c r="C54" s="45" t="s">
        <v>53</v>
      </c>
      <c r="D54" s="47" t="s">
        <v>54</v>
      </c>
      <c r="E54" s="46">
        <v>100000</v>
      </c>
    </row>
    <row r="55" spans="1:5" x14ac:dyDescent="0.55000000000000004">
      <c r="A55" s="83"/>
      <c r="B55" s="62"/>
      <c r="C55" s="31" t="s">
        <v>58</v>
      </c>
      <c r="D55" s="20"/>
      <c r="E55" s="6"/>
    </row>
    <row r="56" spans="1:5" x14ac:dyDescent="0.55000000000000004">
      <c r="A56" s="83"/>
      <c r="B56" s="62"/>
      <c r="C56" s="21"/>
      <c r="D56" s="22"/>
      <c r="E56" s="11"/>
    </row>
    <row r="57" spans="1:5" x14ac:dyDescent="0.55000000000000004">
      <c r="A57" s="83"/>
      <c r="B57" s="32"/>
      <c r="C57" s="53" t="s">
        <v>46</v>
      </c>
      <c r="D57" s="53"/>
      <c r="E57" s="27">
        <f>SUM(E54:E56)</f>
        <v>100000</v>
      </c>
    </row>
    <row r="58" spans="1:5" ht="18.5" customHeight="1" thickBot="1" x14ac:dyDescent="0.6">
      <c r="A58" s="50" t="s">
        <v>60</v>
      </c>
      <c r="B58" s="51"/>
      <c r="C58" s="51"/>
      <c r="D58" s="52"/>
      <c r="E58" s="28">
        <f>E57</f>
        <v>100000</v>
      </c>
    </row>
    <row r="59" spans="1:5" ht="18.5" thickBot="1" x14ac:dyDescent="0.6">
      <c r="A59" s="74"/>
      <c r="B59" s="74"/>
      <c r="C59" s="74"/>
      <c r="D59" s="33"/>
      <c r="E59" s="30"/>
    </row>
    <row r="60" spans="1:5" ht="28" customHeight="1" thickBot="1" x14ac:dyDescent="0.6">
      <c r="A60" s="75" t="s">
        <v>52</v>
      </c>
      <c r="B60" s="76"/>
      <c r="C60" s="76"/>
      <c r="D60" s="76"/>
      <c r="E60" s="40">
        <f>E52+E58</f>
        <v>1150000</v>
      </c>
    </row>
  </sheetData>
  <mergeCells count="40">
    <mergeCell ref="A59:C59"/>
    <mergeCell ref="A60:D60"/>
    <mergeCell ref="A6:B6"/>
    <mergeCell ref="A52:D52"/>
    <mergeCell ref="B29:B30"/>
    <mergeCell ref="C31:D31"/>
    <mergeCell ref="B32:B33"/>
    <mergeCell ref="C34:D34"/>
    <mergeCell ref="B13:B15"/>
    <mergeCell ref="B21:B23"/>
    <mergeCell ref="C24:D24"/>
    <mergeCell ref="B25:B27"/>
    <mergeCell ref="C47:D47"/>
    <mergeCell ref="A54:A57"/>
    <mergeCell ref="B54:B56"/>
    <mergeCell ref="C57:D57"/>
    <mergeCell ref="B2:E2"/>
    <mergeCell ref="B4:E4"/>
    <mergeCell ref="C11:E11"/>
    <mergeCell ref="A12:B12"/>
    <mergeCell ref="C12:D12"/>
    <mergeCell ref="A7:B7"/>
    <mergeCell ref="A8:B8"/>
    <mergeCell ref="A9:D9"/>
    <mergeCell ref="A58:D58"/>
    <mergeCell ref="C51:D51"/>
    <mergeCell ref="C28:D28"/>
    <mergeCell ref="B3:E3"/>
    <mergeCell ref="A13:A51"/>
    <mergeCell ref="C16:D16"/>
    <mergeCell ref="B18:B19"/>
    <mergeCell ref="C20:D20"/>
    <mergeCell ref="B35:B36"/>
    <mergeCell ref="C37:D37"/>
    <mergeCell ref="B38:B39"/>
    <mergeCell ref="C40:D40"/>
    <mergeCell ref="B41:B42"/>
    <mergeCell ref="C43:D43"/>
    <mergeCell ref="B44:B46"/>
    <mergeCell ref="B48:B50"/>
  </mergeCells>
  <phoneticPr fontId="2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kzysm</dc:creator>
  <cp:lastModifiedBy>武藤 千明</cp:lastModifiedBy>
  <cp:lastPrinted>2025-04-08T05:32:01Z</cp:lastPrinted>
  <dcterms:created xsi:type="dcterms:W3CDTF">2022-08-21T01:47:38Z</dcterms:created>
  <dcterms:modified xsi:type="dcterms:W3CDTF">2025-04-08T05:34:24Z</dcterms:modified>
</cp:coreProperties>
</file>